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2f\AC\Temp\"/>
    </mc:Choice>
  </mc:AlternateContent>
  <xr:revisionPtr revIDLastSave="4432" documentId="8_{9D263D8F-DB35-4B7F-8D7E-905B26695A15}" xr6:coauthVersionLast="46" xr6:coauthVersionMax="46" xr10:uidLastSave="{6D98EF29-1D6F-4606-9AF2-DB5F9FA5B9E0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Sheet1!$B$1:$D$55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3" i="1"/>
  <c r="C42" i="1"/>
  <c r="C21" i="1"/>
  <c r="C30" i="1"/>
  <c r="C8" i="1"/>
</calcChain>
</file>

<file path=xl/sharedStrings.xml><?xml version="1.0" encoding="utf-8"?>
<sst xmlns="http://schemas.openxmlformats.org/spreadsheetml/2006/main" count="87" uniqueCount="76">
  <si>
    <t>Broad Reach</t>
  </si>
  <si>
    <t>Media Supply</t>
  </si>
  <si>
    <t>Central Nebraska Rehabilitation</t>
  </si>
  <si>
    <t>SPED</t>
  </si>
  <si>
    <t>Derner, Denis</t>
  </si>
  <si>
    <t>Mileage</t>
  </si>
  <si>
    <t>EMC Insurance</t>
  </si>
  <si>
    <t>Insurance</t>
  </si>
  <si>
    <t>Erickson, Dawn</t>
  </si>
  <si>
    <t>Stipend</t>
  </si>
  <si>
    <t>Erickson Insurance Agency</t>
  </si>
  <si>
    <t>Bond Insurance</t>
  </si>
  <si>
    <t>ESU 8</t>
  </si>
  <si>
    <t>(7991)SPED</t>
  </si>
  <si>
    <t>FES</t>
  </si>
  <si>
    <t>SOCS</t>
  </si>
  <si>
    <t>Follett</t>
  </si>
  <si>
    <t>Media</t>
  </si>
  <si>
    <t>Freouf, Adam</t>
  </si>
  <si>
    <t>Guggenmos, Kelly</t>
  </si>
  <si>
    <t>Supply</t>
  </si>
  <si>
    <t>Guggenmos, Tony</t>
  </si>
  <si>
    <t>Hillyard</t>
  </si>
  <si>
    <t>Custodial Supply</t>
  </si>
  <si>
    <t>Honorbound</t>
  </si>
  <si>
    <t>Server Contract</t>
  </si>
  <si>
    <t>Kevin Lovegreen Books</t>
  </si>
  <si>
    <t>KSB School Law</t>
  </si>
  <si>
    <t>Legal Fees</t>
  </si>
  <si>
    <t>Loup Valley RPPD</t>
  </si>
  <si>
    <t>Electricity</t>
  </si>
  <si>
    <t>Lovitt, Shari</t>
  </si>
  <si>
    <t>Menards</t>
  </si>
  <si>
    <t>Maintenance Supply</t>
  </si>
  <si>
    <t>Mid States School Bus</t>
  </si>
  <si>
    <t>Bus Service</t>
  </si>
  <si>
    <t>Nebraska UC Fund</t>
  </si>
  <si>
    <t>Unemployment</t>
  </si>
  <si>
    <t>Nebraska State Fire Marshall</t>
  </si>
  <si>
    <t>Boiler Inspection</t>
  </si>
  <si>
    <t>NNTC</t>
  </si>
  <si>
    <t>Telephone</t>
  </si>
  <si>
    <t>Omaha Henrly Doorly Zoo</t>
  </si>
  <si>
    <t>Field Trip</t>
  </si>
  <si>
    <t>O'Neill Shopper</t>
  </si>
  <si>
    <t>Publishing</t>
  </si>
  <si>
    <t>Paper Tiger</t>
  </si>
  <si>
    <t>Shredding</t>
  </si>
  <si>
    <t>Patrick, Sue</t>
  </si>
  <si>
    <t>Pelster, Trina</t>
  </si>
  <si>
    <t>Car Seats</t>
  </si>
  <si>
    <t>People's Service</t>
  </si>
  <si>
    <t>Vehicle Maintenance</t>
  </si>
  <si>
    <t>Pokorny, Brandi</t>
  </si>
  <si>
    <t>Quill</t>
  </si>
  <si>
    <t>Office Supply</t>
  </si>
  <si>
    <t>Sapp Bros</t>
  </si>
  <si>
    <t>Heating Propane</t>
  </si>
  <si>
    <t>Smith, Rudy</t>
  </si>
  <si>
    <t>Smith, Teresa</t>
  </si>
  <si>
    <t>Spelic's Market &amp; Meats</t>
  </si>
  <si>
    <t>Secondary Supply</t>
  </si>
  <si>
    <t>Sprague, Justin</t>
  </si>
  <si>
    <t>SyncB/Amazon</t>
  </si>
  <si>
    <t>TMS</t>
  </si>
  <si>
    <t>Time Clock</t>
  </si>
  <si>
    <t>Torpins</t>
  </si>
  <si>
    <t>Elementary Supply-Snacks</t>
  </si>
  <si>
    <t>Toshiba</t>
  </si>
  <si>
    <t>Copier Lease</t>
  </si>
  <si>
    <t>Village of Bartlett</t>
  </si>
  <si>
    <t>Utilities</t>
  </si>
  <si>
    <t>We Mart</t>
  </si>
  <si>
    <t>(1287.03)Fuel(45.75)Secondary Supply(2635.24)Bus</t>
  </si>
  <si>
    <t>Wright, Jerilee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</si>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</sst>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4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B1" workbookViewId="0">
      <selection activeCell="D45" sqref="D45"/>
    </sheetView>
  </sheetViews>
  <sheetFormatPr defaultColWidth="8.85546875" defaultRowHeight="12.75"/>
  <cols>
    <col min="1" max="1" width="10.7109375" hidden="1" customWidth="1"/>
    <col min="2" max="2" width="38.85546875" customWidth="1"/>
    <col min="3" max="3" width="15.7109375" style="8" customWidth="1"/>
    <col min="4" max="4" width="30.7109375" customWidth="1"/>
    <col min="8" max="8" width="12.85546875" bestFit="1" customWidth="1"/>
  </cols>
  <sheetData>
    <row r="1" spans="2:4" s="1" customFormat="1" ht="15.75">
      <c r="B1" s="4">
        <v>44287</v>
      </c>
      <c r="C1" s="8"/>
    </row>
    <row r="2" spans="2:4" s="1" customFormat="1" ht="15">
      <c r="B2" s="7" t="s">
        <v>0</v>
      </c>
      <c r="C2">
        <v>287.24</v>
      </c>
      <c r="D2" s="1" t="s">
        <v>1</v>
      </c>
    </row>
    <row r="3" spans="2:4" s="1" customFormat="1" ht="15">
      <c r="B3" s="7" t="s">
        <v>2</v>
      </c>
      <c r="C3">
        <v>656.19</v>
      </c>
      <c r="D3" s="1" t="s">
        <v>3</v>
      </c>
    </row>
    <row r="4" spans="2:4" s="1" customFormat="1" ht="15">
      <c r="B4" s="7" t="s">
        <v>4</v>
      </c>
      <c r="C4">
        <v>172.48</v>
      </c>
      <c r="D4" s="1" t="s">
        <v>5</v>
      </c>
    </row>
    <row r="5" spans="2:4" s="1" customFormat="1" ht="15">
      <c r="B5" s="7" t="s">
        <v>6</v>
      </c>
      <c r="C5">
        <v>5220.8</v>
      </c>
      <c r="D5" s="1" t="s">
        <v>7</v>
      </c>
    </row>
    <row r="6" spans="2:4" s="1" customFormat="1" ht="15">
      <c r="B6" s="7" t="s">
        <v>8</v>
      </c>
      <c r="C6">
        <v>35.26</v>
      </c>
      <c r="D6" s="1" t="s">
        <v>9</v>
      </c>
    </row>
    <row r="7" spans="2:4" s="1" customFormat="1" ht="15">
      <c r="B7" s="7" t="s">
        <v>10</v>
      </c>
      <c r="C7">
        <v>100</v>
      </c>
      <c r="D7" s="1" t="s">
        <v>11</v>
      </c>
    </row>
    <row r="8" spans="2:4" s="1" customFormat="1" ht="15">
      <c r="B8" s="7" t="s">
        <v>12</v>
      </c>
      <c r="C8">
        <f>6673.7+1317.3</f>
        <v>7991</v>
      </c>
      <c r="D8" s="1" t="s">
        <v>13</v>
      </c>
    </row>
    <row r="9" spans="2:4" s="1" customFormat="1" ht="15">
      <c r="B9" s="7" t="s">
        <v>14</v>
      </c>
      <c r="C9">
        <v>2381</v>
      </c>
      <c r="D9" s="1" t="s">
        <v>15</v>
      </c>
    </row>
    <row r="10" spans="2:4" s="1" customFormat="1" ht="15">
      <c r="B10" s="7" t="s">
        <v>16</v>
      </c>
      <c r="C10">
        <v>118.48</v>
      </c>
      <c r="D10" s="1" t="s">
        <v>17</v>
      </c>
    </row>
    <row r="11" spans="2:4" s="1" customFormat="1" ht="15">
      <c r="B11" s="7" t="s">
        <v>18</v>
      </c>
      <c r="C11">
        <v>123.2</v>
      </c>
      <c r="D11" s="1" t="s">
        <v>5</v>
      </c>
    </row>
    <row r="12" spans="2:4" s="1" customFormat="1" ht="15">
      <c r="B12" s="7" t="s">
        <v>19</v>
      </c>
      <c r="C12">
        <v>27.38</v>
      </c>
      <c r="D12" s="1" t="s">
        <v>20</v>
      </c>
    </row>
    <row r="13" spans="2:4" s="1" customFormat="1" ht="15">
      <c r="B13" s="7" t="s">
        <v>21</v>
      </c>
      <c r="C13">
        <v>146.58000000000001</v>
      </c>
      <c r="D13" s="1" t="s">
        <v>20</v>
      </c>
    </row>
    <row r="14" spans="2:4" s="1" customFormat="1" ht="15">
      <c r="B14" s="7" t="s">
        <v>22</v>
      </c>
      <c r="C14">
        <v>1770.3</v>
      </c>
      <c r="D14" s="1" t="s">
        <v>23</v>
      </c>
    </row>
    <row r="15" spans="2:4" s="2" customFormat="1" ht="15">
      <c r="B15" s="2" t="s">
        <v>24</v>
      </c>
      <c r="C15">
        <v>300</v>
      </c>
      <c r="D15" s="2" t="s">
        <v>25</v>
      </c>
    </row>
    <row r="16" spans="2:4" s="2" customFormat="1" ht="15">
      <c r="B16" s="2" t="s">
        <v>26</v>
      </c>
      <c r="C16">
        <v>179.55</v>
      </c>
      <c r="D16" s="2" t="s">
        <v>1</v>
      </c>
    </row>
    <row r="17" spans="2:4" s="2" customFormat="1" ht="15">
      <c r="B17" s="2" t="s">
        <v>27</v>
      </c>
      <c r="C17">
        <v>596</v>
      </c>
      <c r="D17" s="2" t="s">
        <v>28</v>
      </c>
    </row>
    <row r="18" spans="2:4" s="2" customFormat="1" ht="15">
      <c r="B18" s="2" t="s">
        <v>29</v>
      </c>
      <c r="C18">
        <v>2081.79</v>
      </c>
      <c r="D18" s="2" t="s">
        <v>30</v>
      </c>
    </row>
    <row r="19" spans="2:4" s="2" customFormat="1" ht="15">
      <c r="B19" s="2" t="s">
        <v>31</v>
      </c>
      <c r="C19">
        <v>35.26</v>
      </c>
      <c r="D19" s="2" t="s">
        <v>9</v>
      </c>
    </row>
    <row r="20" spans="2:4" s="2" customFormat="1" ht="15">
      <c r="B20" s="2" t="s">
        <v>32</v>
      </c>
      <c r="C20">
        <v>19.71</v>
      </c>
      <c r="D20" s="2" t="s">
        <v>33</v>
      </c>
    </row>
    <row r="21" spans="2:4" s="2" customFormat="1" ht="15">
      <c r="B21" s="2" t="s">
        <v>34</v>
      </c>
      <c r="C21">
        <f>17310+1440.8</f>
        <v>18750.8</v>
      </c>
      <c r="D21" s="2" t="s">
        <v>35</v>
      </c>
    </row>
    <row r="22" spans="2:4" s="2" customFormat="1" ht="15">
      <c r="B22" s="2" t="s">
        <v>36</v>
      </c>
      <c r="C22">
        <v>3667.76</v>
      </c>
      <c r="D22" s="2" t="s">
        <v>37</v>
      </c>
    </row>
    <row r="23" spans="2:4" s="2" customFormat="1" ht="15">
      <c r="B23" s="2" t="s">
        <v>38</v>
      </c>
      <c r="C23">
        <v>72</v>
      </c>
      <c r="D23" s="2" t="s">
        <v>39</v>
      </c>
    </row>
    <row r="24" spans="2:4" s="2" customFormat="1" ht="15">
      <c r="B24" s="2" t="s">
        <v>40</v>
      </c>
      <c r="C24">
        <v>893.85</v>
      </c>
      <c r="D24" s="2" t="s">
        <v>41</v>
      </c>
    </row>
    <row r="25" spans="2:4" s="2" customFormat="1" ht="15">
      <c r="B25" s="2" t="s">
        <v>42</v>
      </c>
      <c r="C25">
        <v>208</v>
      </c>
      <c r="D25" s="2" t="s">
        <v>43</v>
      </c>
    </row>
    <row r="26" spans="2:4" s="2" customFormat="1" ht="15">
      <c r="B26" s="2" t="s">
        <v>44</v>
      </c>
      <c r="C26">
        <v>60</v>
      </c>
      <c r="D26" s="2" t="s">
        <v>45</v>
      </c>
    </row>
    <row r="27" spans="2:4" s="2" customFormat="1" ht="15">
      <c r="B27" s="2" t="s">
        <v>46</v>
      </c>
      <c r="C27">
        <v>45</v>
      </c>
      <c r="D27" s="2" t="s">
        <v>47</v>
      </c>
    </row>
    <row r="28" spans="2:4" s="2" customFormat="1" ht="15">
      <c r="B28" s="2" t="s">
        <v>48</v>
      </c>
      <c r="C28">
        <v>145.6</v>
      </c>
      <c r="D28" s="2" t="s">
        <v>5</v>
      </c>
    </row>
    <row r="29" spans="2:4" s="2" customFormat="1" ht="15">
      <c r="B29" s="2" t="s">
        <v>49</v>
      </c>
      <c r="C29">
        <v>420.35</v>
      </c>
      <c r="D29" s="2" t="s">
        <v>50</v>
      </c>
    </row>
    <row r="30" spans="2:4" s="2" customFormat="1" ht="15">
      <c r="B30" s="2" t="s">
        <v>51</v>
      </c>
      <c r="C30">
        <f>159+20</f>
        <v>179</v>
      </c>
      <c r="D30" s="2" t="s">
        <v>52</v>
      </c>
    </row>
    <row r="31" spans="2:4" s="2" customFormat="1" ht="15">
      <c r="B31" s="2" t="s">
        <v>53</v>
      </c>
      <c r="C31">
        <v>134.4</v>
      </c>
      <c r="D31" s="2" t="s">
        <v>5</v>
      </c>
    </row>
    <row r="32" spans="2:4" s="2" customFormat="1" ht="15">
      <c r="B32" s="2" t="s">
        <v>54</v>
      </c>
      <c r="C32">
        <v>319.8</v>
      </c>
      <c r="D32" s="2" t="s">
        <v>55</v>
      </c>
    </row>
    <row r="33" spans="2:5" s="2" customFormat="1" ht="15">
      <c r="B33" s="2" t="s">
        <v>56</v>
      </c>
      <c r="C33">
        <v>2802.64</v>
      </c>
      <c r="D33" s="2" t="s">
        <v>57</v>
      </c>
    </row>
    <row r="34" spans="2:5" s="2" customFormat="1" ht="15">
      <c r="B34" s="2" t="s">
        <v>58</v>
      </c>
      <c r="C34">
        <v>175.84</v>
      </c>
      <c r="D34" s="2" t="s">
        <v>5</v>
      </c>
    </row>
    <row r="35" spans="2:5" s="2" customFormat="1" ht="15">
      <c r="B35" s="2" t="s">
        <v>59</v>
      </c>
      <c r="C35">
        <v>35.26</v>
      </c>
      <c r="D35" s="2" t="s">
        <v>9</v>
      </c>
    </row>
    <row r="36" spans="2:5" s="2" customFormat="1" ht="15">
      <c r="B36" s="2" t="s">
        <v>60</v>
      </c>
      <c r="C36">
        <v>47.86</v>
      </c>
      <c r="D36" s="2" t="s">
        <v>61</v>
      </c>
    </row>
    <row r="37" spans="2:5" s="2" customFormat="1" ht="15">
      <c r="B37" s="2" t="s">
        <v>62</v>
      </c>
      <c r="C37">
        <v>226.24</v>
      </c>
      <c r="D37" s="2" t="s">
        <v>5</v>
      </c>
    </row>
    <row r="38" spans="2:5" s="2" customFormat="1" ht="15">
      <c r="B38" s="2" t="s">
        <v>63</v>
      </c>
      <c r="C38">
        <v>764.99</v>
      </c>
      <c r="D38" s="2" t="s">
        <v>20</v>
      </c>
    </row>
    <row r="39" spans="2:5" s="2" customFormat="1" ht="15">
      <c r="B39" s="2" t="s">
        <v>64</v>
      </c>
      <c r="C39">
        <v>35</v>
      </c>
      <c r="D39" s="2" t="s">
        <v>65</v>
      </c>
    </row>
    <row r="40" spans="2:5" s="2" customFormat="1" ht="15">
      <c r="B40" s="2" t="s">
        <v>66</v>
      </c>
      <c r="C40">
        <v>53.32</v>
      </c>
      <c r="D40" s="2" t="s">
        <v>67</v>
      </c>
    </row>
    <row r="41" spans="2:5" s="2" customFormat="1" ht="15">
      <c r="B41" s="2" t="s">
        <v>68</v>
      </c>
      <c r="C41">
        <v>335</v>
      </c>
      <c r="D41" s="2" t="s">
        <v>69</v>
      </c>
    </row>
    <row r="42" spans="2:5" s="1" customFormat="1" ht="15">
      <c r="B42" s="1" t="s">
        <v>70</v>
      </c>
      <c r="C42">
        <f>1303.98+60+90.75</f>
        <v>1454.73</v>
      </c>
      <c r="D42" s="2" t="s">
        <v>71</v>
      </c>
    </row>
    <row r="43" spans="2:5" s="1" customFormat="1" ht="15">
      <c r="B43" s="1" t="s">
        <v>72</v>
      </c>
      <c r="C43">
        <f>1287.03+45.75+2635.24</f>
        <v>3968.0199999999995</v>
      </c>
      <c r="D43" s="2" t="s">
        <v>73</v>
      </c>
    </row>
    <row r="44" spans="2:5" s="1" customFormat="1" ht="15">
      <c r="B44" s="1" t="s">
        <v>74</v>
      </c>
      <c r="C44">
        <v>228.48</v>
      </c>
      <c r="D44" s="2" t="s">
        <v>5</v>
      </c>
    </row>
    <row r="45" spans="2:5" ht="15.75">
      <c r="B45" s="3" t="s">
        <v>75</v>
      </c>
      <c r="C45" s="8">
        <f>SUM(C2:C44)</f>
        <v>57266.16</v>
      </c>
      <c r="E45" s="2"/>
    </row>
    <row r="46" spans="2:5" ht="15">
      <c r="E46" s="1"/>
    </row>
    <row r="47" spans="2:5" ht="15.75">
      <c r="E47" s="5"/>
    </row>
    <row r="48" spans="2:5" ht="15">
      <c r="B48" s="1"/>
      <c r="D48" s="1"/>
    </row>
    <row r="57" spans="2:4" ht="15">
      <c r="B57" s="6"/>
      <c r="D57" s="6"/>
    </row>
    <row r="59" spans="2:4" ht="15">
      <c r="B59" s="6"/>
      <c r="D59" s="6"/>
    </row>
    <row r="60" spans="2:4" ht="15">
      <c r="B60" s="6"/>
      <c r="D60" s="6"/>
    </row>
  </sheetData>
  <phoneticPr fontId="0" type="noConversion"/>
  <printOptions headings="1" gridLines="1"/>
  <pageMargins left="0.75" right="0.75" top="0.5" bottom="0.5" header="0.5" footer="0.5"/>
  <pageSetup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8F42BECB64E4BA295F79EB3A1C68C" ma:contentTypeVersion="1" ma:contentTypeDescription="Create a new document." ma:contentTypeScope="" ma:versionID="9a3192c5f4d0f565829c4eef50fdc1bd">
  <xsd:schema xmlns:xsd="http://www.w3.org/2001/XMLSchema" xmlns:xs="http://www.w3.org/2001/XMLSchema" xmlns:p="http://schemas.microsoft.com/office/2006/metadata/properties" xmlns:ns3="b992e991-d5c5-4162-ac1c-c5ba9cc60277" targetNamespace="http://schemas.microsoft.com/office/2006/metadata/properties" ma:root="true" ma:fieldsID="d03b4fca64d0ce49275c163537bc0de3" ns3:_="">
    <xsd:import namespace="b992e991-d5c5-4162-ac1c-c5ba9cc60277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2e991-d5c5-4162-ac1c-c5ba9cc60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EFF8C-41C2-41B1-B7A1-D9B8444E820D}"/>
</file>

<file path=customXml/itemProps2.xml><?xml version="1.0" encoding="utf-8"?>
<ds:datastoreItem xmlns:ds="http://schemas.openxmlformats.org/officeDocument/2006/customXml" ds:itemID="{4270AAE7-093B-4B7C-9774-2165B2921E4B}"/>
</file>

<file path=customXml/itemProps3.xml><?xml version="1.0" encoding="utf-8"?>
<ds:datastoreItem xmlns:ds="http://schemas.openxmlformats.org/officeDocument/2006/customXml" ds:itemID="{EE067B99-C2E4-459C-A48D-BBC50E0E4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Marker</dc:creator>
  <cp:keywords/>
  <dc:description/>
  <cp:lastModifiedBy>Bethany Wagner</cp:lastModifiedBy>
  <cp:revision/>
  <dcterms:created xsi:type="dcterms:W3CDTF">2017-08-15T15:13:01Z</dcterms:created>
  <dcterms:modified xsi:type="dcterms:W3CDTF">2021-04-12T20:01:03Z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0x01010049C8F42BECB64E4BA295F79EB3A1C68C</vt:lpwstr>
  </property>
</Properties>
</file>